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60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<sst xmlns="http://schemas.openxmlformats.org/spreadsheetml/2006/main" count="301" uniqueCount="111">
  <si>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</si>
  <si>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</si>
  <si>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</si>
  <si>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</si>
  <si>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</si>
  <si>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</si>
  <si>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</si>
  <si>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</si>
  <si>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</si>
  <si>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</si>
  <si>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</si>
  <si>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</si>
  <si>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</si>
  <si>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</si>
  <si>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</si>
  <si>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</si>
  <si>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</si>
  <si>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</si>
  <si>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</si>
  <si>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</si>
  <si>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</si>
  <si>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</si>
  <si>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</si>
  <si>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</si>
  <si>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</si>
  <si>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</si>
  <si>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</si>
  <si>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</si>
  <si>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</si>
  <si>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</si>
  <si>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</si>
  <si>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</si>
  <si>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</si>
  <si>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</si>
  <si>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</si>
  <si>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</si>
  <si>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</si>
  <si>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</si>
  <si>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</si>
  <si>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</si>
  <si>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</si>
  <si>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</si>
  <si>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</si>
  <si>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</si>
  <si>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</si>
  <si>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</si>
  <si>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</si>
  <si>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</si>
  <si>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</si>
  <si>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</si>
  <si>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</si>
  <si>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</si>
  <si>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</si>
  <si>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</si>
  <si>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</si>
  <si>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</si>
  <si>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</si>
  <si>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</si>
  <si>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</si>
  <si>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</si>
  <si>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Спагети отварные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</si>
  <si>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</si>
  <si>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</si>
  <si>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</si>
  <si>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</si>
  <si>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</si>
  <si>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</si>
  <si>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</si>
  <si>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</si>
  <si>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</si>
  <si>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</si>
  <si>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</si>
  <si>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</si>
  <si>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</si>
  <si>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салат из капусты белокачанной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</si>
  <si>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</si>
  <si>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</si>
  <si>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</si>
  <si>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</si>
  <si>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</si>
  <si>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</si>
  <si>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</si>
  <si>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</si>
  <si>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</si>
  <si>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</si>
  <si>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</si>
  <si>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</si>
  <si>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</si>
  <si>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</si>
  <si>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</si>
  <si>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</si>
  <si>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</si>
  <si>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</si>
  <si>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</si>
  <si>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</si>
  <si>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</si>
  <si>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Суп Кудрявый с курицей</t>
  </si>
  <si>
    <t>Салат из капусты белокачанной с кукурузой</t>
  </si>
  <si>
    <t>Суп лапша по домашнему с картофелем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</si>
  <si>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</si>
  <si>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</si>
  <si>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</si>
  <si>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</si>
  <si>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</si>
  <si>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</si>
  <si>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</si>
  <si>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</si>
  <si>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Каша гречневая рассыпчатая с "Ежиками" в соусе, овощ свежий в нарезку</t>
  </si>
  <si>
    <t>Рис с овощами с биточком по-беларусски и соусом</t>
  </si>
  <si>
    <t>директор</t>
  </si>
  <si>
    <t>Золотухина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</si>
</sst>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>
        <v>42</v>
      </c>
      <c r="D1" s="54"/>
      <c r="E1" s="54"/>
      <c r="F1" s="12" t="s">
        <v>16</v>
      </c>
      <c r="G1" s="2" t="s">
        <v>17</v>
      </c>
      <c r="H1" s="55" t="s">
        <v>109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72</v>
      </c>
      <c r="L6" s="40">
        <v>81.58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58</v>
      </c>
      <c r="L9" s="43">
        <v>41.02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21.990000000000002</v>
      </c>
      <c r="H13" s="19">
        <f t="shared" si="0"/>
        <v>25.21</v>
      </c>
      <c r="I13" s="19">
        <f t="shared" si="0"/>
        <v>61.7</v>
      </c>
      <c r="J13" s="19">
        <f t="shared" si="0"/>
        <v>561.70000000000005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 t="shared" ref="G23:J23" si="2">SUM(G14:G22)</f>
        <v>48.489999999999995</v>
      </c>
      <c r="H23" s="19">
        <f t="shared" si="2"/>
        <v>46.76</v>
      </c>
      <c r="I23" s="19">
        <f t="shared" si="2"/>
        <v>140.28</v>
      </c>
      <c r="J23" s="19">
        <f t="shared" si="2"/>
        <v>1175.9000000000001</v>
      </c>
      <c r="K23" s="25"/>
      <c r="L23" s="19">
        <f t="shared" ref="L23" si="3">SUM(L14:L22)</f>
        <v>165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1458</v>
      </c>
      <c r="G24" s="32">
        <f t="shared" ref="G24:J24" si="4">G13+G23</f>
        <v>70.47999999999999</v>
      </c>
      <c r="H24" s="32">
        <f t="shared" si="4"/>
        <v>71.97</v>
      </c>
      <c r="I24" s="32">
        <f t="shared" si="4"/>
        <v>201.98000000000002</v>
      </c>
      <c r="J24" s="32">
        <f t="shared" si="4"/>
        <v>1737.6000000000001</v>
      </c>
      <c r="K24" s="32"/>
      <c r="L24" s="32">
        <f t="shared" ref="L24" si="5">L13+L23</f>
        <v>295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58</v>
      </c>
      <c r="L28" s="43">
        <v>45.42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24.450000000000003</v>
      </c>
      <c r="H32" s="19">
        <f t="shared" ref="H32" si="7">SUM(H25:H31)</f>
        <v>21.75</v>
      </c>
      <c r="I32" s="19">
        <f t="shared" ref="I32" si="8">SUM(I25:I31)</f>
        <v>84.9</v>
      </c>
      <c r="J32" s="19">
        <f t="shared" ref="J32:L32" si="9">SUM(J25:J31)</f>
        <v>635.29999999999995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 t="shared" ref="G42" si="10">SUM(G33:G41)</f>
        <v>34.849999999999994</v>
      </c>
      <c r="H42" s="19">
        <f t="shared" ref="H42" si="11">SUM(H33:H41)</f>
        <v>29.32</v>
      </c>
      <c r="I42" s="19">
        <f t="shared" ref="I42" si="12">SUM(I33:I41)</f>
        <v>113.62</v>
      </c>
      <c r="J42" s="19">
        <f t="shared" ref="J42:L42" si="13">SUM(J33:J41)</f>
        <v>810.8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1448</v>
      </c>
      <c r="G43" s="32">
        <f t="shared" ref="G43" si="14">G32+G42</f>
        <v>59.3</v>
      </c>
      <c r="H43" s="32">
        <f t="shared" ref="H43" si="15">H32+H42</f>
        <v>51.07</v>
      </c>
      <c r="I43" s="32">
        <f t="shared" ref="I43" si="16">I32+I42</f>
        <v>198.52</v>
      </c>
      <c r="J43" s="32">
        <f t="shared" ref="J43:L43" si="17">J32+J42</f>
        <v>1446.1</v>
      </c>
      <c r="K43" s="32"/>
      <c r="L43" s="32">
        <f t="shared" si="17"/>
        <v>295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78</v>
      </c>
      <c r="L44" s="40">
        <v>73.47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26.85</v>
      </c>
      <c r="H51" s="19">
        <f t="shared" ref="H51" si="19">SUM(H44:H50)</f>
        <v>14.200000000000001</v>
      </c>
      <c r="I51" s="19">
        <f t="shared" ref="I51" si="20">SUM(I44:I50)</f>
        <v>95.77</v>
      </c>
      <c r="J51" s="19">
        <f t="shared" ref="J51:L51" si="21">SUM(J44:J50)</f>
        <v>591.78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5" x14ac:dyDescent="0.25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843</v>
      </c>
      <c r="G61" s="19">
        <f t="shared" ref="G61" si="22">SUM(G52:G60)</f>
        <v>34.97</v>
      </c>
      <c r="H61" s="19">
        <f t="shared" ref="H61" si="23">SUM(H52:H60)</f>
        <v>33.17</v>
      </c>
      <c r="I61" s="19">
        <f t="shared" ref="I61" si="24">SUM(I52:I60)</f>
        <v>98.89</v>
      </c>
      <c r="J61" s="19">
        <f t="shared" ref="J61:L61" si="25">SUM(J52:J60)</f>
        <v>833.17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1443</v>
      </c>
      <c r="G62" s="32">
        <f t="shared" ref="G62" si="26">G51+G61</f>
        <v>61.82</v>
      </c>
      <c r="H62" s="32">
        <f t="shared" ref="H62" si="27">H51+H61</f>
        <v>47.370000000000005</v>
      </c>
      <c r="I62" s="32">
        <f t="shared" ref="I62" si="28">I51+I61</f>
        <v>194.66</v>
      </c>
      <c r="J62" s="32">
        <f t="shared" ref="J62:L62" si="29">J51+J61</f>
        <v>1424.9499999999998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82</v>
      </c>
      <c r="L63" s="40">
        <v>113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23.650000000000002</v>
      </c>
      <c r="H70" s="19">
        <f t="shared" ref="H70" si="31">SUM(H63:H69)</f>
        <v>23.38</v>
      </c>
      <c r="I70" s="19">
        <f t="shared" ref="I70" si="32">SUM(I63:I69)</f>
        <v>91.86</v>
      </c>
      <c r="J70" s="19">
        <f t="shared" ref="J70:L70" si="33">SUM(J63:J69)</f>
        <v>672.46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 t="shared" ref="G80" si="34">SUM(G71:G79)</f>
        <v>42.319999999999993</v>
      </c>
      <c r="H80" s="19">
        <f t="shared" ref="H80" si="35">SUM(H71:H79)</f>
        <v>46.56</v>
      </c>
      <c r="I80" s="19">
        <f t="shared" ref="I80" si="36">SUM(I71:I79)</f>
        <v>107.29</v>
      </c>
      <c r="J80" s="19">
        <f t="shared" ref="J80:L80" si="37">SUM(J71:J79)</f>
        <v>1006.2399999999999</v>
      </c>
      <c r="K80" s="25"/>
      <c r="L80" s="19">
        <f t="shared" si="37"/>
        <v>165.00000000000003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1443</v>
      </c>
      <c r="G81" s="32">
        <f t="shared" ref="G81" si="38">G70+G80</f>
        <v>65.97</v>
      </c>
      <c r="H81" s="32">
        <f t="shared" ref="H81" si="39">H70+H80</f>
        <v>69.94</v>
      </c>
      <c r="I81" s="32">
        <f t="shared" ref="I81" si="40">I70+I80</f>
        <v>199.15</v>
      </c>
      <c r="J81" s="32">
        <f t="shared" ref="J81:L81" si="41">J70+J80</f>
        <v>1678.6999999999998</v>
      </c>
      <c r="K81" s="32"/>
      <c r="L81" s="32">
        <f t="shared" si="41"/>
        <v>295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84</v>
      </c>
      <c r="L82" s="40">
        <v>72.33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22.040000000000003</v>
      </c>
      <c r="H89" s="19">
        <f t="shared" ref="H89" si="43">SUM(H82:H88)</f>
        <v>30.16</v>
      </c>
      <c r="I89" s="19">
        <f t="shared" ref="I89" si="44">SUM(I82:I88)</f>
        <v>92.72</v>
      </c>
      <c r="J89" s="19">
        <f t="shared" ref="J89:L89" si="45">SUM(J82:J88)</f>
        <v>731.08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5" x14ac:dyDescent="0.2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 t="shared" ref="G99" si="46">SUM(G90:G98)</f>
        <v>36.419999999999995</v>
      </c>
      <c r="H99" s="19">
        <f t="shared" ref="H99" si="47">SUM(H90:H98)</f>
        <v>33.92</v>
      </c>
      <c r="I99" s="19">
        <f t="shared" ref="I99" si="48">SUM(I90:I98)</f>
        <v>116.22000000000001</v>
      </c>
      <c r="J99" s="19">
        <f t="shared" ref="J99:L99" si="49">SUM(J90:J98)</f>
        <v>915.63999999999987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1553</v>
      </c>
      <c r="G100" s="32">
        <f t="shared" ref="G100" si="50">G89+G99</f>
        <v>58.459999999999994</v>
      </c>
      <c r="H100" s="32">
        <f t="shared" ref="H100" si="51">H89+H99</f>
        <v>64.08</v>
      </c>
      <c r="I100" s="32">
        <f t="shared" ref="I100" si="52">I89+I99</f>
        <v>208.94</v>
      </c>
      <c r="J100" s="32">
        <f t="shared" ref="J100:L100" si="53">J89+J99</f>
        <v>1646.7199999999998</v>
      </c>
      <c r="K100" s="32"/>
      <c r="L100" s="32">
        <f t="shared" si="53"/>
        <v>295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87</v>
      </c>
      <c r="L101" s="40">
        <v>115.25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23.150000000000002</v>
      </c>
      <c r="H108" s="19">
        <f t="shared" si="54"/>
        <v>18.7</v>
      </c>
      <c r="I108" s="19">
        <f t="shared" si="54"/>
        <v>68.430000000000007</v>
      </c>
      <c r="J108" s="19">
        <f t="shared" si="54"/>
        <v>534.62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5" x14ac:dyDescent="0.2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893</v>
      </c>
      <c r="G118" s="19">
        <f t="shared" ref="G118:J118" si="56">SUM(G109:G117)</f>
        <v>41.759999999999991</v>
      </c>
      <c r="H118" s="19">
        <f t="shared" si="56"/>
        <v>40.83</v>
      </c>
      <c r="I118" s="19">
        <f t="shared" si="56"/>
        <v>133.59</v>
      </c>
      <c r="J118" s="19">
        <f t="shared" si="56"/>
        <v>1068.9100000000001</v>
      </c>
      <c r="K118" s="25"/>
      <c r="L118" s="19">
        <f t="shared" ref="L118" si="57">SUM(L109:L117)</f>
        <v>165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1413</v>
      </c>
      <c r="G119" s="32">
        <f t="shared" ref="G119" si="58">G108+G118</f>
        <v>64.91</v>
      </c>
      <c r="H119" s="32">
        <f t="shared" ref="H119" si="59">H108+H118</f>
        <v>59.53</v>
      </c>
      <c r="I119" s="32">
        <f t="shared" ref="I119" si="60">I108+I118</f>
        <v>202.02</v>
      </c>
      <c r="J119" s="32">
        <f t="shared" ref="J119:L119" si="61">J108+J118</f>
        <v>1603.5300000000002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90</v>
      </c>
      <c r="L120" s="43">
        <v>74.73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91</v>
      </c>
      <c r="L123" s="43">
        <v>51.33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18.75</v>
      </c>
      <c r="H127" s="19">
        <f t="shared" si="62"/>
        <v>30.7</v>
      </c>
      <c r="I127" s="19">
        <f t="shared" si="62"/>
        <v>78.900000000000006</v>
      </c>
      <c r="J127" s="19">
        <f t="shared" si="62"/>
        <v>666.9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25.95</v>
      </c>
      <c r="H137" s="19">
        <f t="shared" si="64"/>
        <v>23.090000000000003</v>
      </c>
      <c r="I137" s="19">
        <f t="shared" si="64"/>
        <v>102.38000000000001</v>
      </c>
      <c r="J137" s="19">
        <f t="shared" si="64"/>
        <v>1957.03</v>
      </c>
      <c r="K137" s="25"/>
      <c r="L137" s="19">
        <f t="shared" ref="L137" si="65">SUM(L128:L136)</f>
        <v>165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1415</v>
      </c>
      <c r="G138" s="32">
        <f t="shared" ref="G138" si="66">G127+G137</f>
        <v>44.7</v>
      </c>
      <c r="H138" s="32">
        <f t="shared" ref="H138" si="67">H127+H137</f>
        <v>53.790000000000006</v>
      </c>
      <c r="I138" s="32">
        <f t="shared" ref="I138" si="68">I127+I137</f>
        <v>181.28000000000003</v>
      </c>
      <c r="J138" s="32">
        <f t="shared" ref="J138:L138" si="69">J127+J137</f>
        <v>2623.93</v>
      </c>
      <c r="K138" s="32"/>
      <c r="L138" s="32">
        <f t="shared" si="69"/>
        <v>295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94</v>
      </c>
      <c r="L139" s="40">
        <v>117.6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22.67</v>
      </c>
      <c r="H146" s="19">
        <f t="shared" si="70"/>
        <v>19.739999999999998</v>
      </c>
      <c r="I146" s="19">
        <f t="shared" si="70"/>
        <v>81.58</v>
      </c>
      <c r="J146" s="19">
        <f t="shared" si="70"/>
        <v>594.80999999999995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69</v>
      </c>
      <c r="L149" s="43">
        <v>58.43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38.089999999999996</v>
      </c>
      <c r="H156" s="19">
        <f t="shared" si="72"/>
        <v>34.22</v>
      </c>
      <c r="I156" s="19">
        <f t="shared" si="72"/>
        <v>132.22</v>
      </c>
      <c r="J156" s="19">
        <f t="shared" si="72"/>
        <v>989.19999999999993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1520</v>
      </c>
      <c r="G157" s="32">
        <f t="shared" ref="G157" si="74">G146+G156</f>
        <v>60.76</v>
      </c>
      <c r="H157" s="32">
        <f t="shared" ref="H157" si="75">H146+H156</f>
        <v>53.959999999999994</v>
      </c>
      <c r="I157" s="32">
        <f t="shared" ref="I157" si="76">I146+I156</f>
        <v>213.8</v>
      </c>
      <c r="J157" s="32">
        <f t="shared" ref="J157:L157" si="77">J146+J156</f>
        <v>1584.0099999999998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102</v>
      </c>
      <c r="L158" s="40">
        <v>53.8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70</v>
      </c>
      <c r="L160" s="43">
        <v>22.47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24.55</v>
      </c>
      <c r="H165" s="19">
        <f t="shared" si="78"/>
        <v>17.189999999999998</v>
      </c>
      <c r="I165" s="19">
        <f t="shared" si="78"/>
        <v>87.97</v>
      </c>
      <c r="J165" s="19">
        <f t="shared" si="78"/>
        <v>604.69000000000005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 t="shared" ref="G175:J175" si="80">SUM(G166:G174)</f>
        <v>40.259999999999991</v>
      </c>
      <c r="H175" s="19">
        <f t="shared" si="80"/>
        <v>48.13</v>
      </c>
      <c r="I175" s="19">
        <f t="shared" si="80"/>
        <v>116.42</v>
      </c>
      <c r="J175" s="19">
        <f t="shared" si="80"/>
        <v>1049.17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1473</v>
      </c>
      <c r="G176" s="32">
        <f t="shared" ref="G176" si="82">G165+G175</f>
        <v>64.809999999999988</v>
      </c>
      <c r="H176" s="32">
        <f t="shared" ref="H176" si="83">H165+H175</f>
        <v>65.319999999999993</v>
      </c>
      <c r="I176" s="32">
        <f t="shared" ref="I176" si="84">I165+I175</f>
        <v>204.39</v>
      </c>
      <c r="J176" s="32">
        <f t="shared" ref="J176:L176" si="85">J165+J175</f>
        <v>1653.8600000000001</v>
      </c>
      <c r="K176" s="32"/>
      <c r="L176" s="32">
        <f t="shared" si="85"/>
        <v>295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104</v>
      </c>
      <c r="L177" s="40">
        <v>119.85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22.430000000000003</v>
      </c>
      <c r="H184" s="19">
        <f t="shared" si="86"/>
        <v>23.68</v>
      </c>
      <c r="I184" s="19">
        <f t="shared" si="86"/>
        <v>89.58</v>
      </c>
      <c r="J184" s="19">
        <f t="shared" si="86"/>
        <v>661.62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40.86999999999999</v>
      </c>
      <c r="H194" s="19">
        <f t="shared" si="88"/>
        <v>26.910000000000004</v>
      </c>
      <c r="I194" s="19">
        <f t="shared" si="88"/>
        <v>134.81</v>
      </c>
      <c r="J194" s="19">
        <f t="shared" si="88"/>
        <v>944.71999999999991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1390</v>
      </c>
      <c r="G195" s="32">
        <f t="shared" ref="G195" si="90">G184+G194</f>
        <v>63.3</v>
      </c>
      <c r="H195" s="32">
        <f t="shared" ref="H195" si="91">H184+H194</f>
        <v>50.59</v>
      </c>
      <c r="I195" s="32">
        <f t="shared" ref="I195" si="92">I184+I194</f>
        <v>224.39</v>
      </c>
      <c r="J195" s="32">
        <f t="shared" ref="J195:L195" si="93">J184+J194</f>
        <v>1606.34</v>
      </c>
      <c r="K195" s="32"/>
      <c r="L195" s="32">
        <f t="shared" si="93"/>
        <v>295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 t="shared" si="94"/>
        <v>58.762</v>
      </c>
      <c r="I196" s="34">
        <f t="shared" si="94"/>
        <v>202.91299999999995</v>
      </c>
      <c r="J196" s="34">
        <f t="shared" si="94"/>
        <v>1700.5740000000001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2024-11-01T13:14:02Z</cp:lastPrinted>
  <dcterms:created xsi:type="dcterms:W3CDTF">2022-05-16T14:23:56Z</dcterms:created>
  <dcterms:modified xsi:type="dcterms:W3CDTF">2025-01-08T04:39:18Z</dcterms:modified>
</cp:coreProperties>
</file>