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11" i="1"/>
  <c r="F18" i="1" l="1"/>
  <c r="F27" i="1" l="1"/>
</calcChain>
</file>

<file path=xl/sharedStrings.xml><?xml version="1.0" encoding="utf-8"?>
<sst xmlns="http://schemas.openxmlformats.org/spreadsheetml/2006/main" count="30" uniqueCount="15">
  <si>
    <t>Наименование</t>
  </si>
  <si>
    <t>Сумма</t>
  </si>
  <si>
    <t>итого</t>
  </si>
  <si>
    <t>Расходование средств на финансовое обеспечение выполнения муниципального задания</t>
  </si>
  <si>
    <t>Иные выплаты персоналу</t>
  </si>
  <si>
    <t>Налоги</t>
  </si>
  <si>
    <t>Код аналитики</t>
  </si>
  <si>
    <t>Фонд оплаты труда</t>
  </si>
  <si>
    <t>Взносы пообязательному социальному страхованию</t>
  </si>
  <si>
    <t xml:space="preserve">Прочая закупка товаров, работ, услуг </t>
  </si>
  <si>
    <t>Закупка энергетических ресурсов</t>
  </si>
  <si>
    <t>Расходование средств субсидии на иные цели</t>
  </si>
  <si>
    <t>Расходование средств, полученных от предпринимательской и иной приносящей доход деятельности</t>
  </si>
  <si>
    <t>Налоги,уплата иных платежей</t>
  </si>
  <si>
    <t>Информация о расходовании финансовых и материальных средств по итогам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</si>
</sst>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wrapText="1"/>
    </xf>
    <xf numFmtId="164" fontId="0" fillId="0" borderId="0" xfId="0" applyNumberFormat="1"/>
    <xf numFmtId="4" fontId="0" fillId="0" borderId="0" xfId="0" applyNumberFormat="1"/>
    <xf numFmtId="164" fontId="0" fillId="0" borderId="1" xfId="0" applyNumberFormat="1" applyBorder="1" applyAlignment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9"/>
  <sheetViews>
    <sheetView tabSelected="1" workbookViewId="0">
      <selection activeCell="F26" sqref="F26"/>
    </sheetView>
  </sheetViews>
  <sheetFormatPr defaultRowHeight="15" x14ac:dyDescent="0.25"/>
  <cols>
    <col min="2" max="2" width="11.5703125" customWidth="1"/>
    <col min="5" max="5" width="37.85546875" customWidth="1"/>
    <col min="6" max="6" width="16.7109375" customWidth="1"/>
    <col min="8" max="8" width="20.7109375" customWidth="1"/>
    <col min="9" max="9" width="34" customWidth="1"/>
  </cols>
  <sheetData>
    <row r="2" spans="2:9" ht="39" customHeight="1" x14ac:dyDescent="0.25">
      <c r="B2" s="21" t="s">
        <v>14</v>
      </c>
      <c r="C2" s="21"/>
      <c r="D2" s="21"/>
      <c r="E2" s="21"/>
      <c r="F2" s="21"/>
    </row>
    <row r="3" spans="2:9" ht="35.25" customHeight="1" x14ac:dyDescent="0.25">
      <c r="B3" s="17" t="s">
        <v>3</v>
      </c>
      <c r="C3" s="17"/>
      <c r="D3" s="17"/>
      <c r="E3" s="17"/>
      <c r="F3" s="17"/>
    </row>
    <row r="4" spans="2:9" ht="30" x14ac:dyDescent="0.25">
      <c r="B4" s="4" t="s">
        <v>6</v>
      </c>
      <c r="C4" s="14" t="s">
        <v>0</v>
      </c>
      <c r="D4" s="15"/>
      <c r="E4" s="16"/>
      <c r="F4" s="1" t="s">
        <v>1</v>
      </c>
    </row>
    <row r="5" spans="2:9" x14ac:dyDescent="0.25">
      <c r="B5" s="2">
        <v>111</v>
      </c>
      <c r="C5" s="18" t="s">
        <v>7</v>
      </c>
      <c r="D5" s="19"/>
      <c r="E5" s="20"/>
      <c r="F5" s="7">
        <v>61476118.630000003</v>
      </c>
      <c r="H5" s="6"/>
    </row>
    <row r="6" spans="2:9" x14ac:dyDescent="0.25">
      <c r="B6" s="2">
        <v>112</v>
      </c>
      <c r="C6" s="8" t="s">
        <v>4</v>
      </c>
      <c r="D6" s="9"/>
      <c r="E6" s="10"/>
      <c r="F6" s="7">
        <v>1471628.14</v>
      </c>
      <c r="H6" s="5"/>
    </row>
    <row r="7" spans="2:9" x14ac:dyDescent="0.25">
      <c r="B7" s="2">
        <v>119</v>
      </c>
      <c r="C7" s="8" t="s">
        <v>8</v>
      </c>
      <c r="D7" s="9"/>
      <c r="E7" s="10"/>
      <c r="F7" s="7">
        <v>17033418.440000001</v>
      </c>
    </row>
    <row r="8" spans="2:9" ht="19.5" customHeight="1" x14ac:dyDescent="0.25">
      <c r="B8" s="2">
        <v>244</v>
      </c>
      <c r="C8" s="8" t="s">
        <v>9</v>
      </c>
      <c r="D8" s="9"/>
      <c r="E8" s="10"/>
      <c r="F8" s="7">
        <v>13319005.449999999</v>
      </c>
    </row>
    <row r="9" spans="2:9" x14ac:dyDescent="0.25">
      <c r="B9" s="2">
        <v>247</v>
      </c>
      <c r="C9" s="8" t="s">
        <v>10</v>
      </c>
      <c r="D9" s="9"/>
      <c r="E9" s="10"/>
      <c r="F9" s="7">
        <v>3212981.99</v>
      </c>
    </row>
    <row r="10" spans="2:9" ht="15" customHeight="1" x14ac:dyDescent="0.25">
      <c r="B10" s="2">
        <v>850</v>
      </c>
      <c r="C10" s="8" t="s">
        <v>5</v>
      </c>
      <c r="D10" s="9"/>
      <c r="E10" s="10"/>
      <c r="F10" s="7">
        <v>194634</v>
      </c>
    </row>
    <row r="11" spans="2:9" ht="28.5" customHeight="1" x14ac:dyDescent="0.25">
      <c r="B11" s="2"/>
      <c r="C11" s="8" t="s">
        <v>2</v>
      </c>
      <c r="D11" s="9"/>
      <c r="E11" s="10"/>
      <c r="F11" s="7">
        <f>F5+F6+F7+F8+F9+F10</f>
        <v>96707786.650000006</v>
      </c>
      <c r="H11" s="5"/>
      <c r="I11" s="6"/>
    </row>
    <row r="12" spans="2:9" x14ac:dyDescent="0.25">
      <c r="B12" s="3"/>
      <c r="C12" s="3"/>
      <c r="D12" s="3"/>
      <c r="E12" s="3"/>
      <c r="F12" s="3"/>
    </row>
    <row r="13" spans="2:9" ht="15.75" x14ac:dyDescent="0.25">
      <c r="B13" s="17" t="s">
        <v>11</v>
      </c>
      <c r="C13" s="17"/>
      <c r="D13" s="17"/>
      <c r="E13" s="17"/>
      <c r="F13" s="17"/>
    </row>
    <row r="14" spans="2:9" ht="35.25" customHeight="1" x14ac:dyDescent="0.25">
      <c r="B14" s="4" t="s">
        <v>6</v>
      </c>
      <c r="C14" s="14" t="s">
        <v>0</v>
      </c>
      <c r="D14" s="15"/>
      <c r="E14" s="16"/>
      <c r="F14" s="1" t="s">
        <v>1</v>
      </c>
    </row>
    <row r="15" spans="2:9" ht="15" customHeight="1" x14ac:dyDescent="0.25">
      <c r="B15" s="2">
        <v>244</v>
      </c>
      <c r="C15" s="8" t="s">
        <v>9</v>
      </c>
      <c r="D15" s="9"/>
      <c r="E15" s="10"/>
      <c r="F15" s="7">
        <v>1185842.83</v>
      </c>
    </row>
    <row r="16" spans="2:9" x14ac:dyDescent="0.25">
      <c r="B16" s="2">
        <v>111</v>
      </c>
      <c r="C16" s="18" t="s">
        <v>7</v>
      </c>
      <c r="D16" s="19"/>
      <c r="E16" s="20"/>
      <c r="F16" s="7">
        <v>353774.81</v>
      </c>
      <c r="H16" s="6"/>
    </row>
    <row r="17" spans="2:6" x14ac:dyDescent="0.25">
      <c r="B17" s="2">
        <v>119</v>
      </c>
      <c r="C17" s="8" t="s">
        <v>8</v>
      </c>
      <c r="D17" s="9"/>
      <c r="E17" s="10"/>
      <c r="F17" s="7">
        <v>106839.94</v>
      </c>
    </row>
    <row r="18" spans="2:6" x14ac:dyDescent="0.25">
      <c r="B18" s="2"/>
      <c r="C18" s="11" t="s">
        <v>2</v>
      </c>
      <c r="D18" s="12"/>
      <c r="E18" s="13"/>
      <c r="F18" s="7">
        <f>SUM(F15:F17)</f>
        <v>1646457.58</v>
      </c>
    </row>
    <row r="20" spans="2:6" ht="33" customHeight="1" x14ac:dyDescent="0.25">
      <c r="B20" s="17" t="s">
        <v>12</v>
      </c>
      <c r="C20" s="17"/>
      <c r="D20" s="17"/>
      <c r="E20" s="17"/>
      <c r="F20" s="17"/>
    </row>
    <row r="21" spans="2:6" ht="30" x14ac:dyDescent="0.25">
      <c r="B21" s="4" t="s">
        <v>6</v>
      </c>
      <c r="C21" s="14" t="s">
        <v>0</v>
      </c>
      <c r="D21" s="15"/>
      <c r="E21" s="16"/>
      <c r="F21" s="1" t="s">
        <v>1</v>
      </c>
    </row>
    <row r="22" spans="2:6" x14ac:dyDescent="0.25">
      <c r="B22" s="2">
        <v>112</v>
      </c>
      <c r="C22" s="8" t="s">
        <v>4</v>
      </c>
      <c r="D22" s="9"/>
      <c r="E22" s="10"/>
      <c r="F22" s="7">
        <f>30320+44240</f>
        <v>74560</v>
      </c>
    </row>
    <row r="23" spans="2:6" x14ac:dyDescent="0.25">
      <c r="B23" s="2">
        <v>119</v>
      </c>
      <c r="C23" s="8" t="s">
        <v>8</v>
      </c>
      <c r="D23" s="9"/>
      <c r="E23" s="10"/>
      <c r="F23" s="7">
        <v>1745.33</v>
      </c>
    </row>
    <row r="24" spans="2:6" ht="15" customHeight="1" x14ac:dyDescent="0.25">
      <c r="B24" s="2">
        <v>244</v>
      </c>
      <c r="C24" s="8" t="s">
        <v>9</v>
      </c>
      <c r="D24" s="9"/>
      <c r="E24" s="10"/>
      <c r="F24" s="7">
        <v>1210948.81</v>
      </c>
    </row>
    <row r="25" spans="2:6" x14ac:dyDescent="0.25">
      <c r="B25" s="2">
        <v>247</v>
      </c>
      <c r="C25" s="8" t="s">
        <v>10</v>
      </c>
      <c r="D25" s="9"/>
      <c r="E25" s="10"/>
      <c r="F25" s="7">
        <v>3338.81</v>
      </c>
    </row>
    <row r="26" spans="2:6" ht="15" customHeight="1" x14ac:dyDescent="0.25">
      <c r="B26" s="2">
        <v>853</v>
      </c>
      <c r="C26" s="8" t="s">
        <v>13</v>
      </c>
      <c r="D26" s="9"/>
      <c r="E26" s="10"/>
      <c r="F26" s="7">
        <v>30297.45</v>
      </c>
    </row>
    <row r="27" spans="2:6" x14ac:dyDescent="0.25">
      <c r="B27" s="2"/>
      <c r="C27" s="11" t="s">
        <v>2</v>
      </c>
      <c r="D27" s="12"/>
      <c r="E27" s="13"/>
      <c r="F27" s="7">
        <f>SUM(F22:F26)</f>
        <v>1320890.4000000001</v>
      </c>
    </row>
    <row r="29" spans="2:6" x14ac:dyDescent="0.25">
      <c r="F29" s="5"/>
    </row>
  </sheetData>
  <mergeCells count="24">
    <mergeCell ref="B2:F2"/>
    <mergeCell ref="C4:E4"/>
    <mergeCell ref="C5:E5"/>
    <mergeCell ref="C6:E6"/>
    <mergeCell ref="C7:E7"/>
    <mergeCell ref="B3:F3"/>
    <mergeCell ref="C8:E8"/>
    <mergeCell ref="C9:E9"/>
    <mergeCell ref="C10:E10"/>
    <mergeCell ref="C21:E21"/>
    <mergeCell ref="B20:F20"/>
    <mergeCell ref="B13:F13"/>
    <mergeCell ref="C18:E18"/>
    <mergeCell ref="C11:E11"/>
    <mergeCell ref="C14:E14"/>
    <mergeCell ref="C15:E15"/>
    <mergeCell ref="C16:E16"/>
    <mergeCell ref="C17:E17"/>
    <mergeCell ref="C23:E23"/>
    <mergeCell ref="C25:E25"/>
    <mergeCell ref="C22:E22"/>
    <mergeCell ref="C24:E24"/>
    <mergeCell ref="C27:E27"/>
    <mergeCell ref="C26:E26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2025-01-14T05:57:33Z</cp:lastPrinted>
  <dcterms:created xsi:type="dcterms:W3CDTF">2015-06-05T18:17:20Z</dcterms:created>
  <dcterms:modified xsi:type="dcterms:W3CDTF">2025-01-14T05:57:36Z</dcterms:modified>
</cp:coreProperties>
</file>