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  <c r="F17" i="1"/>
  <c r="F23" i="1"/>
  <c r="F19" i="1"/>
  <c r="F18" i="1" l="1"/>
  <c r="F8" i="1" l="1"/>
</calcChain>
</file>

<file path=xl/sharedStrings.xml><?xml version="1.0" encoding="utf-8"?>
<sst xmlns="http://schemas.openxmlformats.org/spreadsheetml/2006/main" count="27" uniqueCount="23">
  <si>
    <t>№ п/п</t>
  </si>
  <si>
    <t>Наименование</t>
  </si>
  <si>
    <t>Сумма</t>
  </si>
  <si>
    <t>Субсидии на финансовое обеспечение</t>
  </si>
  <si>
    <t>Субсидии на иные цели</t>
  </si>
  <si>
    <t>Доходы от предпринимательской деятельности</t>
  </si>
  <si>
    <t>Поступление материальных средств</t>
  </si>
  <si>
    <t>Библиотечный фонд</t>
  </si>
  <si>
    <t>Поступление финансовых средств</t>
  </si>
  <si>
    <t>Турникет</t>
  </si>
  <si>
    <t>Информация о поступлении финансовых и материальных средств за 2023 год</t>
  </si>
  <si>
    <t>Шкаф жарочный</t>
  </si>
  <si>
    <t>Рециркуляторы 11шт</t>
  </si>
  <si>
    <t>Ларь морозильный</t>
  </si>
  <si>
    <t>Электрическая плита</t>
  </si>
  <si>
    <t>Микроволновая печь</t>
  </si>
  <si>
    <t>Принтер</t>
  </si>
  <si>
    <t>Ванна моечная</t>
  </si>
  <si>
    <t>Полка закрытая</t>
  </si>
  <si>
    <t>Лампа для проектора 4шт</t>
  </si>
  <si>
    <t>Системный блок 3шт</t>
  </si>
  <si>
    <t>Ноутбук 3 шт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</si>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</sst>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/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tabSelected="1" workbookViewId="0">
      <selection activeCell="C26" sqref="C26"/>
    </sheetView>
  </sheetViews>
  <sheetFormatPr defaultRowHeight="15" x14ac:dyDescent="0.25"/>
  <cols>
    <col min="5" max="5" width="30" customWidth="1"/>
    <col min="6" max="6" width="15.5703125" customWidth="1"/>
  </cols>
  <sheetData>
    <row r="2" spans="2:6" ht="39" customHeight="1" x14ac:dyDescent="0.25">
      <c r="B2" s="6" t="s">
        <v>10</v>
      </c>
      <c r="C2" s="6"/>
      <c r="D2" s="6"/>
      <c r="E2" s="6"/>
      <c r="F2" s="6"/>
    </row>
    <row r="3" spans="2:6" ht="24.75" customHeight="1" x14ac:dyDescent="0.25">
      <c r="B3" s="13" t="s">
        <v>8</v>
      </c>
      <c r="C3" s="13"/>
      <c r="D3" s="13"/>
      <c r="E3" s="13"/>
      <c r="F3" s="13"/>
    </row>
    <row r="4" spans="2:6" x14ac:dyDescent="0.25">
      <c r="B4" s="1" t="s">
        <v>0</v>
      </c>
      <c r="C4" s="7" t="s">
        <v>1</v>
      </c>
      <c r="D4" s="8"/>
      <c r="E4" s="9"/>
      <c r="F4" s="2" t="s">
        <v>2</v>
      </c>
    </row>
    <row r="5" spans="2:6" x14ac:dyDescent="0.25">
      <c r="B5" s="3">
        <v>1</v>
      </c>
      <c r="C5" s="10" t="s">
        <v>3</v>
      </c>
      <c r="D5" s="11"/>
      <c r="E5" s="12"/>
      <c r="F5" s="5">
        <v>87234719.060000002</v>
      </c>
    </row>
    <row r="6" spans="2:6" x14ac:dyDescent="0.25">
      <c r="B6" s="3">
        <v>2</v>
      </c>
      <c r="C6" s="10" t="s">
        <v>4</v>
      </c>
      <c r="D6" s="11"/>
      <c r="E6" s="12"/>
      <c r="F6" s="5">
        <v>1115680.0900000001</v>
      </c>
    </row>
    <row r="7" spans="2:6" x14ac:dyDescent="0.25">
      <c r="B7" s="3">
        <v>3</v>
      </c>
      <c r="C7" s="10" t="s">
        <v>5</v>
      </c>
      <c r="D7" s="11"/>
      <c r="E7" s="12"/>
      <c r="F7" s="5">
        <v>739963.73</v>
      </c>
    </row>
    <row r="8" spans="2:6" x14ac:dyDescent="0.25">
      <c r="B8" s="3"/>
      <c r="C8" s="10" t="s">
        <v>22</v>
      </c>
      <c r="D8" s="11"/>
      <c r="E8" s="12"/>
      <c r="F8" s="5">
        <f>SUM(F5:F7)</f>
        <v>89090362.88000001</v>
      </c>
    </row>
    <row r="10" spans="2:6" ht="28.5" customHeight="1" x14ac:dyDescent="0.25">
      <c r="B10" s="15" t="s">
        <v>6</v>
      </c>
      <c r="C10" s="15"/>
      <c r="D10" s="15"/>
      <c r="E10" s="15"/>
      <c r="F10" s="15"/>
    </row>
    <row r="11" spans="2:6" x14ac:dyDescent="0.25">
      <c r="B11" s="1" t="s">
        <v>0</v>
      </c>
      <c r="C11" s="7" t="s">
        <v>1</v>
      </c>
      <c r="D11" s="8"/>
      <c r="E11" s="9"/>
      <c r="F11" s="2" t="s">
        <v>2</v>
      </c>
    </row>
    <row r="12" spans="2:6" x14ac:dyDescent="0.25">
      <c r="B12" s="3">
        <v>1</v>
      </c>
      <c r="C12" s="10" t="s">
        <v>14</v>
      </c>
      <c r="D12" s="11"/>
      <c r="E12" s="12"/>
      <c r="F12" s="5">
        <v>26799</v>
      </c>
    </row>
    <row r="13" spans="2:6" x14ac:dyDescent="0.25">
      <c r="B13" s="3">
        <v>2</v>
      </c>
      <c r="C13" s="10" t="s">
        <v>13</v>
      </c>
      <c r="D13" s="11"/>
      <c r="E13" s="12"/>
      <c r="F13" s="5">
        <v>20799</v>
      </c>
    </row>
    <row r="14" spans="2:6" x14ac:dyDescent="0.25">
      <c r="B14" s="3">
        <v>3</v>
      </c>
      <c r="C14" s="10" t="s">
        <v>12</v>
      </c>
      <c r="D14" s="11"/>
      <c r="E14" s="12"/>
      <c r="F14" s="5">
        <v>175890</v>
      </c>
    </row>
    <row r="15" spans="2:6" ht="15" customHeight="1" x14ac:dyDescent="0.25">
      <c r="B15" s="3">
        <v>4</v>
      </c>
      <c r="C15" s="10" t="s">
        <v>15</v>
      </c>
      <c r="D15" s="11"/>
      <c r="E15" s="12"/>
      <c r="F15" s="5">
        <v>4999</v>
      </c>
    </row>
    <row r="16" spans="2:6" x14ac:dyDescent="0.25">
      <c r="B16" s="3">
        <v>5</v>
      </c>
      <c r="C16" s="10" t="s">
        <v>16</v>
      </c>
      <c r="D16" s="11"/>
      <c r="E16" s="12"/>
      <c r="F16" s="5">
        <v>22725</v>
      </c>
    </row>
    <row r="17" spans="2:6" x14ac:dyDescent="0.25">
      <c r="B17" s="3">
        <v>6</v>
      </c>
      <c r="C17" s="10" t="s">
        <v>20</v>
      </c>
      <c r="D17" s="11"/>
      <c r="E17" s="12"/>
      <c r="F17" s="5">
        <f>31100*2+30990</f>
        <v>93190</v>
      </c>
    </row>
    <row r="18" spans="2:6" x14ac:dyDescent="0.25">
      <c r="B18" s="3">
        <v>7</v>
      </c>
      <c r="C18" s="10" t="s">
        <v>21</v>
      </c>
      <c r="D18" s="11"/>
      <c r="E18" s="12"/>
      <c r="F18" s="5">
        <f>43220+39600+43220</f>
        <v>126040</v>
      </c>
    </row>
    <row r="19" spans="2:6" x14ac:dyDescent="0.25">
      <c r="B19" s="3">
        <v>8</v>
      </c>
      <c r="C19" s="10" t="s">
        <v>7</v>
      </c>
      <c r="D19" s="11"/>
      <c r="E19" s="12"/>
      <c r="F19" s="5">
        <f>13299+1222706.1</f>
        <v>1236005.1000000001</v>
      </c>
    </row>
    <row r="20" spans="2:6" x14ac:dyDescent="0.25">
      <c r="B20" s="3">
        <v>9</v>
      </c>
      <c r="C20" s="10" t="s">
        <v>11</v>
      </c>
      <c r="D20" s="11"/>
      <c r="E20" s="12"/>
      <c r="F20" s="5">
        <v>160000</v>
      </c>
    </row>
    <row r="21" spans="2:6" x14ac:dyDescent="0.25">
      <c r="B21" s="3">
        <v>10</v>
      </c>
      <c r="C21" s="10" t="s">
        <v>17</v>
      </c>
      <c r="D21" s="11"/>
      <c r="E21" s="12"/>
      <c r="F21" s="5">
        <v>41030</v>
      </c>
    </row>
    <row r="22" spans="2:6" x14ac:dyDescent="0.25">
      <c r="B22" s="3">
        <v>11</v>
      </c>
      <c r="C22" s="10" t="s">
        <v>18</v>
      </c>
      <c r="D22" s="11"/>
      <c r="E22" s="12"/>
      <c r="F22" s="5">
        <v>25000</v>
      </c>
    </row>
    <row r="23" spans="2:6" x14ac:dyDescent="0.25">
      <c r="B23" s="3">
        <v>12</v>
      </c>
      <c r="C23" s="10" t="s">
        <v>19</v>
      </c>
      <c r="D23" s="11"/>
      <c r="E23" s="12"/>
      <c r="F23" s="5">
        <f>27000+11990+13500</f>
        <v>52490</v>
      </c>
    </row>
    <row r="24" spans="2:6" ht="15" customHeight="1" x14ac:dyDescent="0.25">
      <c r="B24" s="3">
        <v>13</v>
      </c>
      <c r="C24" s="10" t="s">
        <v>9</v>
      </c>
      <c r="D24" s="11"/>
      <c r="E24" s="12"/>
      <c r="F24" s="5">
        <v>140536</v>
      </c>
    </row>
    <row r="25" spans="2:6" ht="18.75" customHeight="1" x14ac:dyDescent="0.25">
      <c r="B25" s="3"/>
      <c r="C25" s="16" t="s">
        <v>22</v>
      </c>
      <c r="D25" s="17"/>
      <c r="E25" s="18"/>
      <c r="F25" s="5">
        <f>SUM(F12:F24)</f>
        <v>2125503.1</v>
      </c>
    </row>
    <row r="27" spans="2:6" ht="23.25" customHeight="1" x14ac:dyDescent="0.25">
      <c r="B27" s="14"/>
      <c r="C27" s="14"/>
      <c r="D27" s="14"/>
      <c r="E27" s="14"/>
      <c r="F27" s="14"/>
    </row>
    <row r="28" spans="2:6" x14ac:dyDescent="0.25">
      <c r="F28" s="4"/>
    </row>
  </sheetData>
  <mergeCells count="24">
    <mergeCell ref="C21:E21"/>
    <mergeCell ref="C22:E22"/>
    <mergeCell ref="C23:E23"/>
    <mergeCell ref="B27:F27"/>
    <mergeCell ref="C24:E24"/>
    <mergeCell ref="B10:F10"/>
    <mergeCell ref="C25:E25"/>
    <mergeCell ref="C8:E8"/>
    <mergeCell ref="C11:E11"/>
    <mergeCell ref="C12:E12"/>
    <mergeCell ref="C13:E13"/>
    <mergeCell ref="C15:E15"/>
    <mergeCell ref="C17:E17"/>
    <mergeCell ref="C14:E14"/>
    <mergeCell ref="C18:E18"/>
    <mergeCell ref="C19:E19"/>
    <mergeCell ref="C20:E20"/>
    <mergeCell ref="C16:E16"/>
    <mergeCell ref="B2:F2"/>
    <mergeCell ref="C4:E4"/>
    <mergeCell ref="C5:E5"/>
    <mergeCell ref="C6:E6"/>
    <mergeCell ref="C7:E7"/>
    <mergeCell ref="B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2022-10-07T04:47:11Z</cp:lastPrinted>
  <dcterms:created xsi:type="dcterms:W3CDTF">2015-06-05T18:17:20Z</dcterms:created>
  <dcterms:modified xsi:type="dcterms:W3CDTF">2024-10-04T01:16:16Z</dcterms:modified>
</cp:coreProperties>
</file>